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690" firstSheet="1" activeTab="2"/>
  </bookViews>
  <sheets>
    <sheet name="EAP asociadas a Cooperativas" sheetId="1" r:id="rId1"/>
    <sheet name="Comparación 88 02" sheetId="2" r:id="rId2"/>
    <sheet name="Comparacion por Pcia" sheetId="3" r:id="rId3"/>
  </sheets>
  <definedNames>
    <definedName name="_xlnm.Print_Area" localSheetId="0">'EAP asociadas a Cooperativas'!$A:$IV</definedName>
    <definedName name="coopertiva">'EAP asociadas a Cooperativas'!$A$6:$L$29</definedName>
  </definedNames>
  <calcPr fullCalcOnLoad="1"/>
</workbook>
</file>

<file path=xl/sharedStrings.xml><?xml version="1.0" encoding="utf-8"?>
<sst xmlns="http://schemas.openxmlformats.org/spreadsheetml/2006/main" count="124" uniqueCount="84">
  <si>
    <t>BUENOS AIRES</t>
  </si>
  <si>
    <t>CATAMARCA</t>
  </si>
  <si>
    <t>CORDOBA</t>
  </si>
  <si>
    <t>CORRIENTES</t>
  </si>
  <si>
    <t>CHACO</t>
  </si>
  <si>
    <t>CHUBUT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</si>
  <si>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</si>
  <si>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</si>
  <si>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</si>
  <si>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</si>
  <si>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</si>
  <si>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</si>
  <si>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</si>
  <si>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</si>
  <si>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</si>
  <si>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</si>
  <si>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</si>
  <si>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</si>
  <si>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</si>
  <si>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</si>
  <si>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</si>
  <si>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</si>
  <si>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Provincia</t>
  </si>
  <si>
    <t>Cantidad de EAP</t>
  </si>
  <si>
    <t>Superficie total EAP</t>
  </si>
  <si>
    <t>Cereales</t>
  </si>
  <si>
    <t>Total Implantada</t>
  </si>
  <si>
    <t>Oleaginosas</t>
  </si>
  <si>
    <t>Industriales</t>
  </si>
  <si>
    <t>Otros cultivos</t>
  </si>
  <si>
    <t>Bovinos</t>
  </si>
  <si>
    <t>Ovinos</t>
  </si>
  <si>
    <t>Caprinos</t>
  </si>
  <si>
    <t>Porcinos</t>
  </si>
  <si>
    <t>Existencias Ganaderas</t>
  </si>
  <si>
    <t>Superficie implantada en primera ocupación</t>
  </si>
  <si>
    <t>CENSO NACIONAL AGROPECUARIO 2002</t>
  </si>
  <si>
    <t xml:space="preserve">Fuente: INDEC - Datos Provisorios CNA 2002 </t>
  </si>
  <si>
    <t>TOTAL EAP ASOCIADAS A COOPERATIVAS</t>
  </si>
  <si>
    <t>EXPLOTACIONES AGROPECUARIAS (EAP) ASOCIADAS A COOPERATIVAS</t>
  </si>
  <si>
    <t>CNA 88</t>
  </si>
  <si>
    <t>CNA 02</t>
  </si>
  <si>
    <t>TOTAL PAIS</t>
  </si>
  <si>
    <t>Total PAMPEANA</t>
  </si>
  <si>
    <t>Buenos Aires</t>
  </si>
  <si>
    <t>Cordoba</t>
  </si>
  <si>
    <t>Santa Fe</t>
  </si>
  <si>
    <t>Entre Rios</t>
  </si>
  <si>
    <t>La Pampa</t>
  </si>
  <si>
    <t>San Luis</t>
  </si>
  <si>
    <t>Total NEA</t>
  </si>
  <si>
    <t>Misiones</t>
  </si>
  <si>
    <t>Corrientes</t>
  </si>
  <si>
    <t>Chaco</t>
  </si>
  <si>
    <t>Formosa</t>
  </si>
  <si>
    <t>Total NOA</t>
  </si>
  <si>
    <t>Santiago del Estero</t>
  </si>
  <si>
    <t>Tucuman</t>
  </si>
  <si>
    <t>Catamarca</t>
  </si>
  <si>
    <t>Salta</t>
  </si>
  <si>
    <t>Jujuy</t>
  </si>
  <si>
    <t>La Rioja</t>
  </si>
  <si>
    <t>Total CUYO</t>
  </si>
  <si>
    <t>Mendoza</t>
  </si>
  <si>
    <t>San Juan</t>
  </si>
  <si>
    <t>Total PATAGONIA</t>
  </si>
  <si>
    <t>Rio Negro</t>
  </si>
  <si>
    <t>Neuquen</t>
  </si>
  <si>
    <t>Chubut</t>
  </si>
  <si>
    <t>Santa Cruz</t>
  </si>
  <si>
    <t>Tierra del Fuego</t>
  </si>
  <si>
    <t>Comparación del número de EAP asociadas a Cooperativas del CNA 88 y CNA 02</t>
  </si>
  <si>
    <t>TOTAL</t>
  </si>
  <si>
    <t>TIERRA DEL FUEGO</t>
  </si>
  <si>
    <t>Fuente: Secretaría de Desarrollo y Promoción INAES en base a datos provisorios CNA 2002 - INDEC</t>
  </si>
  <si>
    <t>Evolución Participación Cooperativa 1988 - 2002</t>
  </si>
  <si>
    <t>Explotaciónes agropecuarias asociadas</t>
  </si>
  <si>
    <t>Superficie total (millones de ha)</t>
  </si>
  <si>
    <t>Superficie implantada (millones de ha)</t>
  </si>
  <si>
    <t>Cabezas de Ganado Bovino (millones)</t>
  </si>
  <si>
    <t>Participación en el Total Nacional</t>
  </si>
  <si>
    <t>Concepto</t>
  </si>
  <si>
    <t>Fuente: Secretaría de Promoción y Desarrollo del INAES, en base a datos del CNA 88 y datos provisorios del CNA 02 del INDEC</t>
  </si>
  <si>
    <t>PARTICIPACION COOPERATIVA SOBRE LAS EXPLOTACIONES AGROPECUARIAS TOTALES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</si>
</sst>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0"/>
    <numFmt numFmtId="182" formatCode="0.000"/>
    <numFmt numFmtId="183" formatCode="0.0%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8.5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18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83" fontId="6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83" fontId="1" fillId="0" borderId="4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" borderId="15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54">
      <selection activeCell="A75" sqref="A75"/>
    </sheetView>
  </sheetViews>
  <sheetFormatPr defaultColWidth="11.421875" defaultRowHeight="12.75"/>
  <cols>
    <col min="1" max="1" width="27.8515625" style="0" customWidth="1"/>
    <col min="2" max="2" width="9.140625" style="0" customWidth="1"/>
    <col min="3" max="3" width="12.140625" style="0" customWidth="1"/>
    <col min="4" max="4" width="11.57421875" style="0" bestFit="1" customWidth="1"/>
    <col min="5" max="6" width="9.140625" style="0" customWidth="1"/>
    <col min="8" max="8" width="10.00390625" style="0" customWidth="1"/>
    <col min="9" max="9" width="11.140625" style="0" customWidth="1"/>
    <col min="10" max="10" width="11.7109375" style="0" customWidth="1"/>
    <col min="11" max="16384" width="9.140625" style="0" customWidth="1"/>
  </cols>
  <sheetData>
    <row r="1" spans="1:12" ht="12.7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>
      <c r="A5" s="42" t="s">
        <v>22</v>
      </c>
      <c r="B5" s="42" t="s">
        <v>23</v>
      </c>
      <c r="C5" s="42" t="s">
        <v>24</v>
      </c>
      <c r="D5" s="43" t="s">
        <v>35</v>
      </c>
      <c r="E5" s="43"/>
      <c r="F5" s="43"/>
      <c r="G5" s="43"/>
      <c r="H5" s="43"/>
      <c r="I5" s="43" t="s">
        <v>34</v>
      </c>
      <c r="J5" s="43"/>
      <c r="K5" s="43"/>
      <c r="L5" s="43"/>
    </row>
    <row r="6" spans="1:12" s="1" customFormat="1" ht="27" customHeight="1">
      <c r="A6" s="42"/>
      <c r="B6" s="42"/>
      <c r="C6" s="42"/>
      <c r="D6" s="9" t="s">
        <v>26</v>
      </c>
      <c r="E6" s="9" t="s">
        <v>25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33</v>
      </c>
      <c r="L6" s="9" t="s">
        <v>32</v>
      </c>
    </row>
    <row r="7" spans="1:12" s="4" customFormat="1" ht="26.25" customHeight="1">
      <c r="A7" s="7" t="s">
        <v>38</v>
      </c>
      <c r="B7" s="8">
        <v>44602</v>
      </c>
      <c r="C7" s="8">
        <v>14813526.599999998</v>
      </c>
      <c r="D7" s="8">
        <v>6845423.5</v>
      </c>
      <c r="E7" s="8">
        <v>2275721.5</v>
      </c>
      <c r="F7" s="8">
        <v>2163531</v>
      </c>
      <c r="G7" s="8">
        <v>199972.3</v>
      </c>
      <c r="H7" s="8">
        <v>2206198.7</v>
      </c>
      <c r="I7" s="8">
        <v>5871905</v>
      </c>
      <c r="J7" s="8">
        <v>844740</v>
      </c>
      <c r="K7" s="8">
        <v>436737</v>
      </c>
      <c r="L7" s="8">
        <v>134888</v>
      </c>
    </row>
    <row r="8" spans="1:12" ht="15" customHeight="1">
      <c r="A8" s="2" t="s">
        <v>19</v>
      </c>
      <c r="B8" s="2">
        <v>10429</v>
      </c>
      <c r="C8" s="3">
        <v>3144399.5</v>
      </c>
      <c r="D8" s="3">
        <v>1925631.1</v>
      </c>
      <c r="E8" s="3">
        <v>605779.6</v>
      </c>
      <c r="F8" s="3">
        <v>813249.1</v>
      </c>
      <c r="G8" s="3">
        <v>6479</v>
      </c>
      <c r="H8" s="3">
        <v>500123.4</v>
      </c>
      <c r="I8" s="2">
        <v>1815357</v>
      </c>
      <c r="J8" s="2">
        <v>5908</v>
      </c>
      <c r="K8" s="2">
        <v>148266</v>
      </c>
      <c r="L8" s="2">
        <v>2781</v>
      </c>
    </row>
    <row r="9" spans="1:12" ht="15" customHeight="1">
      <c r="A9" s="2" t="s">
        <v>12</v>
      </c>
      <c r="B9" s="2">
        <v>8558</v>
      </c>
      <c r="C9" s="3">
        <v>524061.5</v>
      </c>
      <c r="D9" s="3">
        <v>229024.6</v>
      </c>
      <c r="E9" s="3">
        <v>6252.6</v>
      </c>
      <c r="F9" s="3">
        <v>2940.4</v>
      </c>
      <c r="G9" s="3">
        <v>82345.7</v>
      </c>
      <c r="H9" s="3">
        <v>137485.9</v>
      </c>
      <c r="I9" s="2">
        <v>118043</v>
      </c>
      <c r="J9" s="2">
        <v>2003</v>
      </c>
      <c r="K9" s="2">
        <v>48737</v>
      </c>
      <c r="L9" s="2">
        <v>562</v>
      </c>
    </row>
    <row r="10" spans="1:12" ht="15" customHeight="1">
      <c r="A10" s="2" t="s">
        <v>0</v>
      </c>
      <c r="B10" s="2">
        <v>7396</v>
      </c>
      <c r="C10" s="3">
        <v>3365149.4</v>
      </c>
      <c r="D10" s="3">
        <v>2080619.7</v>
      </c>
      <c r="E10" s="3">
        <v>867544.5</v>
      </c>
      <c r="F10" s="3">
        <v>579001.5</v>
      </c>
      <c r="G10" s="3">
        <v>43</v>
      </c>
      <c r="H10" s="3">
        <v>634030.6999999976</v>
      </c>
      <c r="I10" s="2">
        <v>1545936</v>
      </c>
      <c r="J10" s="2">
        <v>229858</v>
      </c>
      <c r="K10" s="2">
        <v>107997</v>
      </c>
      <c r="L10" s="2">
        <v>843</v>
      </c>
    </row>
    <row r="11" spans="1:12" ht="15" customHeight="1">
      <c r="A11" s="2" t="s">
        <v>2</v>
      </c>
      <c r="B11" s="2">
        <v>3626</v>
      </c>
      <c r="C11" s="3">
        <v>1607791.6</v>
      </c>
      <c r="D11" s="3">
        <v>1308219.3</v>
      </c>
      <c r="E11" s="3">
        <v>408356.6</v>
      </c>
      <c r="F11" s="3">
        <v>434785.7</v>
      </c>
      <c r="G11" s="3">
        <v>330.7</v>
      </c>
      <c r="H11" s="3">
        <v>464746.3</v>
      </c>
      <c r="I11" s="2">
        <v>944205</v>
      </c>
      <c r="J11" s="2">
        <v>8783</v>
      </c>
      <c r="K11" s="2">
        <v>85920</v>
      </c>
      <c r="L11" s="2">
        <v>3864</v>
      </c>
    </row>
    <row r="12" spans="1:12" ht="15" customHeight="1">
      <c r="A12" s="2" t="s">
        <v>6</v>
      </c>
      <c r="B12" s="2">
        <v>2827</v>
      </c>
      <c r="C12" s="3">
        <v>1010157.8</v>
      </c>
      <c r="D12" s="3">
        <v>541126.9</v>
      </c>
      <c r="E12" s="3">
        <v>232397.1</v>
      </c>
      <c r="F12" s="3">
        <v>191431.5</v>
      </c>
      <c r="G12" s="3">
        <v>0</v>
      </c>
      <c r="H12" s="3">
        <v>117298.3</v>
      </c>
      <c r="I12" s="2">
        <v>461716</v>
      </c>
      <c r="J12" s="2">
        <v>20456</v>
      </c>
      <c r="K12" s="2">
        <v>12845</v>
      </c>
      <c r="L12" s="2">
        <v>982</v>
      </c>
    </row>
    <row r="13" spans="1:12" ht="15" customHeight="1">
      <c r="A13" s="2" t="s">
        <v>3</v>
      </c>
      <c r="B13" s="2">
        <v>2010</v>
      </c>
      <c r="C13" s="3">
        <v>378247.9</v>
      </c>
      <c r="D13" s="3">
        <v>36599.599999999686</v>
      </c>
      <c r="E13" s="3">
        <v>6230.5</v>
      </c>
      <c r="F13" s="3">
        <v>634.6</v>
      </c>
      <c r="G13" s="3">
        <v>6355.6</v>
      </c>
      <c r="H13" s="3">
        <v>23378.899999999685</v>
      </c>
      <c r="I13" s="2">
        <v>236055</v>
      </c>
      <c r="J13" s="2">
        <v>134180</v>
      </c>
      <c r="K13" s="2">
        <v>4502</v>
      </c>
      <c r="L13" s="2">
        <v>686</v>
      </c>
    </row>
    <row r="14" spans="1:12" ht="15" customHeight="1">
      <c r="A14" s="2" t="s">
        <v>4</v>
      </c>
      <c r="B14" s="2">
        <v>1888</v>
      </c>
      <c r="C14" s="3">
        <v>597851.2</v>
      </c>
      <c r="D14" s="3">
        <v>203497.4</v>
      </c>
      <c r="E14" s="3">
        <v>33430.3</v>
      </c>
      <c r="F14" s="3">
        <v>88962.3</v>
      </c>
      <c r="G14" s="3">
        <v>53154.2</v>
      </c>
      <c r="H14" s="3">
        <v>27950.599999999948</v>
      </c>
      <c r="I14" s="2">
        <v>169909</v>
      </c>
      <c r="J14" s="2">
        <v>8008</v>
      </c>
      <c r="K14" s="2">
        <v>13228</v>
      </c>
      <c r="L14" s="2">
        <v>17424</v>
      </c>
    </row>
    <row r="15" spans="1:12" ht="15" customHeight="1">
      <c r="A15" s="2" t="s">
        <v>11</v>
      </c>
      <c r="B15" s="2">
        <v>1774</v>
      </c>
      <c r="C15" s="3">
        <v>148220.2</v>
      </c>
      <c r="D15" s="3">
        <v>21537.3</v>
      </c>
      <c r="E15" s="3">
        <v>55.2</v>
      </c>
      <c r="F15" s="3">
        <v>0</v>
      </c>
      <c r="G15" s="3">
        <v>6</v>
      </c>
      <c r="H15" s="3">
        <v>21476.1</v>
      </c>
      <c r="I15" s="2">
        <v>9165</v>
      </c>
      <c r="J15" s="2">
        <v>1994</v>
      </c>
      <c r="K15" s="2">
        <v>182</v>
      </c>
      <c r="L15" s="2">
        <v>36996</v>
      </c>
    </row>
    <row r="16" spans="1:12" ht="15" customHeight="1">
      <c r="A16" s="2" t="s">
        <v>21</v>
      </c>
      <c r="B16" s="2">
        <v>1024</v>
      </c>
      <c r="C16" s="3">
        <v>43906.4</v>
      </c>
      <c r="D16" s="3">
        <v>32783.7</v>
      </c>
      <c r="E16" s="3">
        <v>4611</v>
      </c>
      <c r="F16" s="3">
        <v>4795</v>
      </c>
      <c r="G16" s="3">
        <v>19495.3</v>
      </c>
      <c r="H16" s="3">
        <v>3882.4000000000306</v>
      </c>
      <c r="I16" s="2">
        <v>2769</v>
      </c>
      <c r="J16" s="2">
        <v>176</v>
      </c>
      <c r="K16" s="2">
        <v>359</v>
      </c>
      <c r="L16" s="2">
        <v>0</v>
      </c>
    </row>
    <row r="17" spans="1:12" ht="15" customHeight="1">
      <c r="A17" s="2" t="s">
        <v>8</v>
      </c>
      <c r="B17" s="2">
        <v>721</v>
      </c>
      <c r="C17" s="3">
        <v>117924.2</v>
      </c>
      <c r="D17" s="3">
        <v>34248.1</v>
      </c>
      <c r="E17" s="3">
        <v>3626.9</v>
      </c>
      <c r="F17" s="3">
        <v>350.1</v>
      </c>
      <c r="G17" s="3">
        <v>16893.6</v>
      </c>
      <c r="H17" s="3">
        <v>13377.5</v>
      </c>
      <c r="I17" s="2">
        <v>7079</v>
      </c>
      <c r="J17" s="2">
        <v>13290</v>
      </c>
      <c r="K17" s="2">
        <v>1911</v>
      </c>
      <c r="L17" s="2">
        <v>4479</v>
      </c>
    </row>
    <row r="18" spans="1:12" ht="15" customHeight="1">
      <c r="A18" s="2" t="s">
        <v>9</v>
      </c>
      <c r="B18" s="2">
        <v>698</v>
      </c>
      <c r="C18" s="3">
        <v>525779.1</v>
      </c>
      <c r="D18" s="3">
        <v>278798</v>
      </c>
      <c r="E18" s="3">
        <v>75068.5</v>
      </c>
      <c r="F18" s="3">
        <v>30085</v>
      </c>
      <c r="G18" s="3">
        <v>0</v>
      </c>
      <c r="H18" s="3">
        <v>173644.5</v>
      </c>
      <c r="I18" s="2">
        <v>308329</v>
      </c>
      <c r="J18" s="2">
        <v>30801</v>
      </c>
      <c r="K18" s="2">
        <v>4840</v>
      </c>
      <c r="L18" s="2">
        <v>811</v>
      </c>
    </row>
    <row r="19" spans="1:12" ht="15" customHeight="1">
      <c r="A19" s="2" t="s">
        <v>14</v>
      </c>
      <c r="B19" s="2">
        <v>645</v>
      </c>
      <c r="C19" s="3">
        <v>1033052</v>
      </c>
      <c r="D19" s="3">
        <v>10381.7</v>
      </c>
      <c r="E19" s="3">
        <v>1141</v>
      </c>
      <c r="F19" s="3">
        <v>0</v>
      </c>
      <c r="G19" s="3">
        <v>39</v>
      </c>
      <c r="H19" s="3">
        <v>9201.69999999999</v>
      </c>
      <c r="I19" s="2">
        <v>83667</v>
      </c>
      <c r="J19" s="2">
        <v>109557</v>
      </c>
      <c r="K19" s="2">
        <v>164</v>
      </c>
      <c r="L19" s="2">
        <v>18144</v>
      </c>
    </row>
    <row r="20" spans="1:12" ht="15" customHeight="1">
      <c r="A20" s="2" t="s">
        <v>20</v>
      </c>
      <c r="B20" s="2">
        <v>641</v>
      </c>
      <c r="C20" s="3">
        <v>161679.9</v>
      </c>
      <c r="D20" s="3">
        <v>74996.7</v>
      </c>
      <c r="E20" s="3">
        <v>26824</v>
      </c>
      <c r="F20" s="3">
        <v>15870</v>
      </c>
      <c r="G20" s="3">
        <v>2767.5</v>
      </c>
      <c r="H20" s="3">
        <v>29535.2</v>
      </c>
      <c r="I20" s="2">
        <v>81096</v>
      </c>
      <c r="J20" s="2">
        <v>3133</v>
      </c>
      <c r="K20" s="2">
        <v>3033</v>
      </c>
      <c r="L20" s="2">
        <v>20107</v>
      </c>
    </row>
    <row r="21" spans="1:12" ht="15" customHeight="1">
      <c r="A21" s="2" t="s">
        <v>10</v>
      </c>
      <c r="B21" s="2">
        <v>520</v>
      </c>
      <c r="C21" s="3">
        <v>38231.8</v>
      </c>
      <c r="D21" s="3">
        <v>4606.2</v>
      </c>
      <c r="E21" s="3">
        <v>54.7</v>
      </c>
      <c r="F21" s="3">
        <v>0</v>
      </c>
      <c r="G21" s="3">
        <v>0</v>
      </c>
      <c r="H21" s="3">
        <v>4551.5</v>
      </c>
      <c r="I21" s="2">
        <v>1227</v>
      </c>
      <c r="J21" s="2">
        <v>519</v>
      </c>
      <c r="K21" s="2">
        <v>185</v>
      </c>
      <c r="L21" s="2">
        <v>2905</v>
      </c>
    </row>
    <row r="22" spans="1:12" ht="15" customHeight="1">
      <c r="A22" s="2" t="s">
        <v>15</v>
      </c>
      <c r="B22" s="2">
        <v>512</v>
      </c>
      <c r="C22" s="3">
        <v>122548.6</v>
      </c>
      <c r="D22" s="3">
        <v>36253.3</v>
      </c>
      <c r="E22" s="3">
        <v>2405.3</v>
      </c>
      <c r="F22" s="3">
        <v>448</v>
      </c>
      <c r="G22" s="3">
        <v>11383.7</v>
      </c>
      <c r="H22" s="3">
        <v>22016.3</v>
      </c>
      <c r="I22" s="2">
        <v>21220</v>
      </c>
      <c r="J22" s="2">
        <v>307</v>
      </c>
      <c r="K22" s="2">
        <v>1470</v>
      </c>
      <c r="L22" s="2">
        <v>2031</v>
      </c>
    </row>
    <row r="23" spans="1:12" ht="15" customHeight="1">
      <c r="A23" s="2" t="s">
        <v>1</v>
      </c>
      <c r="B23" s="2">
        <v>376</v>
      </c>
      <c r="C23" s="3">
        <v>121092.4</v>
      </c>
      <c r="D23" s="3">
        <v>4339.4</v>
      </c>
      <c r="E23" s="3">
        <v>937.1</v>
      </c>
      <c r="F23" s="3">
        <v>657.5</v>
      </c>
      <c r="G23" s="3">
        <v>276.5</v>
      </c>
      <c r="H23" s="3">
        <v>2468.3</v>
      </c>
      <c r="I23" s="2">
        <v>7476</v>
      </c>
      <c r="J23" s="2">
        <v>1078</v>
      </c>
      <c r="K23" s="2">
        <v>1243</v>
      </c>
      <c r="L23" s="2">
        <v>2419</v>
      </c>
    </row>
    <row r="24" spans="1:12" ht="15" customHeight="1">
      <c r="A24" s="2" t="s">
        <v>5</v>
      </c>
      <c r="B24" s="2">
        <v>317</v>
      </c>
      <c r="C24" s="3">
        <v>799952.9</v>
      </c>
      <c r="D24" s="3">
        <v>8689.6</v>
      </c>
      <c r="E24" s="3">
        <v>467.5</v>
      </c>
      <c r="F24" s="3">
        <v>0</v>
      </c>
      <c r="G24" s="3">
        <v>12</v>
      </c>
      <c r="H24" s="3">
        <v>8210.1</v>
      </c>
      <c r="I24" s="2">
        <v>14710</v>
      </c>
      <c r="J24" s="2">
        <v>159159</v>
      </c>
      <c r="K24" s="2">
        <v>502</v>
      </c>
      <c r="L24" s="2">
        <v>3612</v>
      </c>
    </row>
    <row r="25" spans="1:12" ht="15" customHeight="1">
      <c r="A25" s="2" t="s">
        <v>13</v>
      </c>
      <c r="B25" s="2">
        <v>257</v>
      </c>
      <c r="C25" s="3">
        <v>10096.6</v>
      </c>
      <c r="D25" s="3">
        <v>1420.8</v>
      </c>
      <c r="E25" s="3">
        <v>2</v>
      </c>
      <c r="F25" s="3">
        <v>0</v>
      </c>
      <c r="G25" s="3">
        <v>0</v>
      </c>
      <c r="H25" s="3">
        <v>1418.8</v>
      </c>
      <c r="I25" s="2">
        <v>1186</v>
      </c>
      <c r="J25" s="2">
        <v>3774</v>
      </c>
      <c r="K25" s="2">
        <v>491</v>
      </c>
      <c r="L25" s="2">
        <v>14180</v>
      </c>
    </row>
    <row r="26" spans="1:12" ht="15" customHeight="1">
      <c r="A26" s="2" t="s">
        <v>16</v>
      </c>
      <c r="B26" s="2">
        <v>218</v>
      </c>
      <c r="C26" s="3">
        <v>6585.9</v>
      </c>
      <c r="D26" s="3">
        <v>2885.5</v>
      </c>
      <c r="E26" s="3">
        <v>71.3</v>
      </c>
      <c r="F26" s="3">
        <v>0</v>
      </c>
      <c r="G26" s="3">
        <v>0</v>
      </c>
      <c r="H26" s="3">
        <v>2814.2</v>
      </c>
      <c r="I26" s="2">
        <v>253</v>
      </c>
      <c r="J26" s="2">
        <v>105</v>
      </c>
      <c r="K26" s="2">
        <v>116</v>
      </c>
      <c r="L26" s="2">
        <v>822</v>
      </c>
    </row>
    <row r="27" spans="1:12" ht="15" customHeight="1">
      <c r="A27" s="2" t="s">
        <v>7</v>
      </c>
      <c r="B27" s="2">
        <v>88</v>
      </c>
      <c r="C27" s="3">
        <v>91493.1</v>
      </c>
      <c r="D27" s="3">
        <v>9034.9</v>
      </c>
      <c r="E27" s="3">
        <v>375.8</v>
      </c>
      <c r="F27" s="3">
        <v>320.3</v>
      </c>
      <c r="G27" s="3">
        <v>390.5</v>
      </c>
      <c r="H27" s="3">
        <v>7948.3</v>
      </c>
      <c r="I27" s="2">
        <v>32792</v>
      </c>
      <c r="J27" s="2">
        <v>706</v>
      </c>
      <c r="K27" s="2">
        <v>566</v>
      </c>
      <c r="L27" s="2">
        <v>243</v>
      </c>
    </row>
    <row r="28" spans="1:12" ht="15" customHeight="1">
      <c r="A28" s="2" t="s">
        <v>18</v>
      </c>
      <c r="B28" s="2">
        <v>51</v>
      </c>
      <c r="C28" s="3">
        <v>900005.6</v>
      </c>
      <c r="D28" s="3">
        <v>231.5</v>
      </c>
      <c r="E28" s="3">
        <v>0</v>
      </c>
      <c r="F28" s="3">
        <v>0</v>
      </c>
      <c r="G28" s="3">
        <v>0</v>
      </c>
      <c r="H28" s="3">
        <v>231.5</v>
      </c>
      <c r="I28" s="2">
        <v>3028</v>
      </c>
      <c r="J28" s="2">
        <v>110822</v>
      </c>
      <c r="K28" s="2">
        <v>11</v>
      </c>
      <c r="L28" s="2">
        <v>130</v>
      </c>
    </row>
    <row r="29" spans="1:12" ht="15" customHeight="1">
      <c r="A29" s="2" t="s">
        <v>17</v>
      </c>
      <c r="B29" s="2">
        <v>26</v>
      </c>
      <c r="C29" s="3">
        <v>65299</v>
      </c>
      <c r="D29" s="3">
        <v>498.2</v>
      </c>
      <c r="E29" s="3">
        <v>90</v>
      </c>
      <c r="F29" s="3">
        <v>0</v>
      </c>
      <c r="G29" s="3">
        <v>0</v>
      </c>
      <c r="H29" s="3">
        <v>408.2</v>
      </c>
      <c r="I29" s="2">
        <v>6687</v>
      </c>
      <c r="J29" s="2">
        <v>123</v>
      </c>
      <c r="K29" s="2">
        <v>169</v>
      </c>
      <c r="L29" s="2">
        <v>867</v>
      </c>
    </row>
    <row r="30" spans="1:12" ht="15" customHeight="1">
      <c r="A30" s="2" t="s">
        <v>73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3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customHeight="1">
      <c r="A32" s="6" t="s">
        <v>37</v>
      </c>
      <c r="B32" s="6"/>
      <c r="C32" s="6"/>
      <c r="D32" s="6"/>
      <c r="E32" s="6"/>
      <c r="F32" s="6"/>
      <c r="G32" s="6"/>
      <c r="H32" s="6"/>
      <c r="J32" s="6"/>
      <c r="K32" s="6"/>
      <c r="L32" s="6"/>
      <c r="M32" s="6"/>
    </row>
    <row r="33" spans="1:13" ht="1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2" ht="12.75">
      <c r="A34" s="44" t="s">
        <v>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12.75">
      <c r="A35" s="47" t="s">
        <v>83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</row>
    <row r="36" spans="1:12" ht="12.75" customHeight="1">
      <c r="A36" s="31" t="s">
        <v>22</v>
      </c>
      <c r="B36" s="36" t="s">
        <v>23</v>
      </c>
      <c r="C36" s="36" t="s">
        <v>24</v>
      </c>
      <c r="D36" s="33" t="s">
        <v>35</v>
      </c>
      <c r="E36" s="38"/>
      <c r="F36" s="38"/>
      <c r="G36" s="39"/>
      <c r="H36" s="36" t="s">
        <v>29</v>
      </c>
      <c r="I36" s="33" t="s">
        <v>34</v>
      </c>
      <c r="J36" s="34"/>
      <c r="K36" s="34"/>
      <c r="L36" s="35"/>
    </row>
    <row r="37" spans="1:12" ht="25.5">
      <c r="A37" s="32"/>
      <c r="B37" s="40"/>
      <c r="C37" s="40"/>
      <c r="D37" s="9" t="s">
        <v>26</v>
      </c>
      <c r="E37" s="9" t="s">
        <v>25</v>
      </c>
      <c r="F37" s="9" t="s">
        <v>27</v>
      </c>
      <c r="G37" s="9" t="s">
        <v>28</v>
      </c>
      <c r="H37" s="37"/>
      <c r="I37" s="9" t="s">
        <v>30</v>
      </c>
      <c r="J37" s="9" t="s">
        <v>31</v>
      </c>
      <c r="K37" s="9" t="s">
        <v>33</v>
      </c>
      <c r="L37" s="23" t="s">
        <v>32</v>
      </c>
    </row>
    <row r="38" spans="1:12" ht="12.75">
      <c r="A38" s="24" t="s">
        <v>72</v>
      </c>
      <c r="B38" s="15">
        <v>0.13432031247647241</v>
      </c>
      <c r="C38" s="15">
        <v>0.08607811196206723</v>
      </c>
      <c r="D38" s="15">
        <v>0.20662990421357058</v>
      </c>
      <c r="E38" s="15">
        <v>0.2391294433896312</v>
      </c>
      <c r="F38" s="15">
        <v>0.2427537882400463</v>
      </c>
      <c r="G38" s="15">
        <v>0.3324703977229273</v>
      </c>
      <c r="H38" s="15">
        <v>0.15993205312223624</v>
      </c>
      <c r="I38" s="15">
        <v>0.12217006931349464</v>
      </c>
      <c r="J38" s="15">
        <v>0.06814706128403249</v>
      </c>
      <c r="K38" s="15">
        <v>0.2059993707811323</v>
      </c>
      <c r="L38" s="25">
        <v>0.033538235622465606</v>
      </c>
    </row>
    <row r="39" spans="1:12" ht="12.75">
      <c r="A39" s="26" t="s">
        <v>19</v>
      </c>
      <c r="B39" s="15">
        <v>0.37521136895125023</v>
      </c>
      <c r="C39" s="15">
        <v>0.2856208102461622</v>
      </c>
      <c r="D39" s="15">
        <v>0.4427756035870315</v>
      </c>
      <c r="E39" s="15">
        <v>0.41350143344709894</v>
      </c>
      <c r="F39" s="15">
        <v>0.461025566893424</v>
      </c>
      <c r="G39" s="15">
        <v>0.4627857142857143</v>
      </c>
      <c r="H39" s="15">
        <v>0.45219113924050636</v>
      </c>
      <c r="I39" s="15">
        <v>0.30018588021416653</v>
      </c>
      <c r="J39" s="15">
        <v>0.19171858774662512</v>
      </c>
      <c r="K39" s="15">
        <v>0.36172673244137366</v>
      </c>
      <c r="L39" s="25">
        <v>0.1370896184560781</v>
      </c>
    </row>
    <row r="40" spans="1:12" ht="12.75">
      <c r="A40" s="26" t="s">
        <v>12</v>
      </c>
      <c r="B40" s="15">
        <v>0.30609106191208557</v>
      </c>
      <c r="C40" s="15">
        <v>0.254275351770985</v>
      </c>
      <c r="D40" s="15">
        <v>0.3197327935222672</v>
      </c>
      <c r="E40" s="15">
        <v>0.2404846153846154</v>
      </c>
      <c r="F40" s="15">
        <v>0.40279452054794523</v>
      </c>
      <c r="G40" s="15">
        <v>0.3726049773755656</v>
      </c>
      <c r="H40" s="15">
        <v>0.29758852813852815</v>
      </c>
      <c r="I40" s="15">
        <v>0.34399323920677244</v>
      </c>
      <c r="J40" s="15">
        <v>0.2838316565112654</v>
      </c>
      <c r="K40" s="15">
        <v>0.3642961789152664</v>
      </c>
      <c r="L40" s="25">
        <v>0.24823321554770317</v>
      </c>
    </row>
    <row r="41" spans="1:12" ht="12.75">
      <c r="A41" s="26" t="s">
        <v>0</v>
      </c>
      <c r="B41" s="15">
        <v>0.1451448308344454</v>
      </c>
      <c r="C41" s="15">
        <v>0.13100083307380878</v>
      </c>
      <c r="D41" s="15">
        <v>0.19200993909191583</v>
      </c>
      <c r="E41" s="15">
        <v>0.21979845452242208</v>
      </c>
      <c r="F41" s="15">
        <v>0.2292167458432304</v>
      </c>
      <c r="G41" s="15">
        <v>0.007413793103448276</v>
      </c>
      <c r="H41" s="15">
        <v>0.13977749118165733</v>
      </c>
      <c r="I41" s="15">
        <v>0.0940154042042194</v>
      </c>
      <c r="J41" s="15">
        <v>0.16182863869432032</v>
      </c>
      <c r="K41" s="15">
        <v>0.21135228120027946</v>
      </c>
      <c r="L41" s="25">
        <v>0.04840654608096469</v>
      </c>
    </row>
    <row r="42" spans="1:12" ht="12.75">
      <c r="A42" s="26" t="s">
        <v>2</v>
      </c>
      <c r="B42" s="15">
        <v>0.13732247680363568</v>
      </c>
      <c r="C42" s="15">
        <v>0.12925408794919208</v>
      </c>
      <c r="D42" s="15">
        <v>0.1757178374748153</v>
      </c>
      <c r="E42" s="15">
        <v>0.18511178603807796</v>
      </c>
      <c r="F42" s="15">
        <v>0.17144546529968455</v>
      </c>
      <c r="G42" s="15">
        <v>0.16535</v>
      </c>
      <c r="H42" s="15">
        <v>0.17219203408669878</v>
      </c>
      <c r="I42" s="15">
        <v>0.15371122239008125</v>
      </c>
      <c r="J42" s="15">
        <v>0.05803833979819072</v>
      </c>
      <c r="K42" s="15">
        <v>0.18610292843527984</v>
      </c>
      <c r="L42" s="25">
        <v>0.02189669339529085</v>
      </c>
    </row>
    <row r="43" spans="1:12" ht="12.75">
      <c r="A43" s="26" t="s">
        <v>6</v>
      </c>
      <c r="B43" s="15">
        <v>0.13087357066802463</v>
      </c>
      <c r="C43" s="15">
        <v>0.15943147095959598</v>
      </c>
      <c r="D43" s="15">
        <v>0.31644847953216376</v>
      </c>
      <c r="E43" s="15">
        <v>0.38412743801652893</v>
      </c>
      <c r="F43" s="15">
        <v>0.342453488372093</v>
      </c>
      <c r="G43" s="15">
        <v>0</v>
      </c>
      <c r="H43" s="15">
        <v>0.21562187500000002</v>
      </c>
      <c r="I43" s="15">
        <v>0.1217876231451243</v>
      </c>
      <c r="J43" s="15">
        <v>0.05815477425792677</v>
      </c>
      <c r="K43" s="15">
        <v>0.21999006662213774</v>
      </c>
      <c r="L43" s="25">
        <v>0.11356539840407077</v>
      </c>
    </row>
    <row r="44" spans="1:12" ht="12.75">
      <c r="A44" s="26" t="s">
        <v>3</v>
      </c>
      <c r="B44" s="15">
        <v>0.13209779179810727</v>
      </c>
      <c r="C44" s="15">
        <v>0.05648863500597372</v>
      </c>
      <c r="D44" s="15">
        <v>0.09408637532133596</v>
      </c>
      <c r="E44" s="15">
        <v>0.11125892857142858</v>
      </c>
      <c r="F44" s="15">
        <v>0.15865</v>
      </c>
      <c r="G44" s="15">
        <v>0.2648166666666667</v>
      </c>
      <c r="H44" s="15">
        <v>0.07690427631578843</v>
      </c>
      <c r="I44" s="15">
        <v>0.06686038442561335</v>
      </c>
      <c r="J44" s="15">
        <v>0.15459202130968866</v>
      </c>
      <c r="K44" s="15">
        <v>0.17330048502579107</v>
      </c>
      <c r="L44" s="25">
        <v>0.0743792692182587</v>
      </c>
    </row>
    <row r="45" spans="1:12" ht="12.75">
      <c r="A45" s="26" t="s">
        <v>4</v>
      </c>
      <c r="B45" s="15">
        <v>0.11169614861267231</v>
      </c>
      <c r="C45" s="15">
        <v>0.1041552613240418</v>
      </c>
      <c r="D45" s="15">
        <v>0.20828802456499487</v>
      </c>
      <c r="E45" s="15">
        <v>0.18368296703296705</v>
      </c>
      <c r="F45" s="15">
        <v>0.19509276315789476</v>
      </c>
      <c r="G45" s="15">
        <v>0.29205604395604395</v>
      </c>
      <c r="H45" s="15">
        <v>0.1791705128205125</v>
      </c>
      <c r="I45" s="15">
        <v>0.0859376699126355</v>
      </c>
      <c r="J45" s="15">
        <v>0.07372898521369252</v>
      </c>
      <c r="K45" s="15">
        <v>0.12292994814415553</v>
      </c>
      <c r="L45" s="25">
        <v>0.07360004055098653</v>
      </c>
    </row>
    <row r="46" spans="1:12" ht="12.75">
      <c r="A46" s="26" t="s">
        <v>11</v>
      </c>
      <c r="B46" s="15">
        <v>0.06024178212442271</v>
      </c>
      <c r="C46" s="15">
        <v>0.027966075471698115</v>
      </c>
      <c r="D46" s="15">
        <v>0.08315559845559846</v>
      </c>
      <c r="E46" s="15">
        <v>0.17635782747603834</v>
      </c>
      <c r="F46" s="15">
        <v>0</v>
      </c>
      <c r="G46" s="15">
        <v>0.00375</v>
      </c>
      <c r="H46" s="15">
        <v>0.08356459143968871</v>
      </c>
      <c r="I46" s="15">
        <v>0.027510213147870773</v>
      </c>
      <c r="J46" s="15">
        <v>0.02928089986637102</v>
      </c>
      <c r="K46" s="15">
        <v>0.017731878409976618</v>
      </c>
      <c r="L46" s="25">
        <v>0.05641440095152411</v>
      </c>
    </row>
    <row r="47" spans="1:12" ht="12.75">
      <c r="A47" s="26" t="s">
        <v>21</v>
      </c>
      <c r="B47" s="15">
        <v>0.10304921002314582</v>
      </c>
      <c r="C47" s="15">
        <v>0.03861600703605981</v>
      </c>
      <c r="D47" s="15">
        <v>0.06636376518218623</v>
      </c>
      <c r="E47" s="15"/>
      <c r="F47" s="15"/>
      <c r="G47" s="15"/>
      <c r="H47" s="15"/>
      <c r="I47" s="15">
        <v>0.02728105695622617</v>
      </c>
      <c r="J47" s="15">
        <v>0.008698230700800632</v>
      </c>
      <c r="K47" s="15">
        <v>0.02962046204620462</v>
      </c>
      <c r="L47" s="25">
        <v>0</v>
      </c>
    </row>
    <row r="48" spans="1:12" ht="12.75">
      <c r="A48" s="26" t="s">
        <v>8</v>
      </c>
      <c r="B48" s="15">
        <v>0.08013782371901745</v>
      </c>
      <c r="C48" s="15">
        <v>0.09212828125</v>
      </c>
      <c r="D48" s="15">
        <v>0.24289432624113474</v>
      </c>
      <c r="E48" s="15">
        <v>0.6044833333333334</v>
      </c>
      <c r="F48" s="15">
        <v>0.17505</v>
      </c>
      <c r="G48" s="15">
        <v>0.24483478260869562</v>
      </c>
      <c r="H48" s="15">
        <v>0.2090234375</v>
      </c>
      <c r="I48" s="15">
        <v>0.08191770042584706</v>
      </c>
      <c r="J48" s="15">
        <v>0.02934519800832441</v>
      </c>
      <c r="K48" s="15">
        <v>0.19557875345409886</v>
      </c>
      <c r="L48" s="25">
        <v>0.02912735005495113</v>
      </c>
    </row>
    <row r="49" spans="1:12" ht="12.75">
      <c r="A49" s="26" t="s">
        <v>9</v>
      </c>
      <c r="B49" s="15">
        <v>0.08969416602415832</v>
      </c>
      <c r="C49" s="15">
        <v>0.04134133511558421</v>
      </c>
      <c r="D49" s="15">
        <v>0.10776884422110553</v>
      </c>
      <c r="E49" s="15">
        <v>0.1395325278810409</v>
      </c>
      <c r="F49" s="15">
        <v>0.09061746987951808</v>
      </c>
      <c r="G49" s="15"/>
      <c r="H49" s="15">
        <v>0.10119143356643356</v>
      </c>
      <c r="I49" s="15">
        <v>0.08376331685663095</v>
      </c>
      <c r="J49" s="15">
        <v>0.15116016568186727</v>
      </c>
      <c r="K49" s="15">
        <v>0.07539997819008895</v>
      </c>
      <c r="L49" s="25">
        <v>0.005765676098393289</v>
      </c>
    </row>
    <row r="50" spans="1:12" ht="12.75">
      <c r="A50" s="26" t="s">
        <v>14</v>
      </c>
      <c r="B50" s="15">
        <v>0.08702104695089045</v>
      </c>
      <c r="C50" s="15">
        <v>0.07433098287523385</v>
      </c>
      <c r="D50" s="15">
        <v>0.10329021987861906</v>
      </c>
      <c r="E50" s="15">
        <v>0.1584722222222222</v>
      </c>
      <c r="F50" s="15">
        <v>0</v>
      </c>
      <c r="G50" s="15">
        <v>0.24375</v>
      </c>
      <c r="H50" s="15">
        <v>0.09894301075268806</v>
      </c>
      <c r="I50" s="15">
        <v>0.15664633392871186</v>
      </c>
      <c r="J50" s="15">
        <v>0.07755358323505553</v>
      </c>
      <c r="K50" s="15">
        <v>0.018670309653916212</v>
      </c>
      <c r="L50" s="25">
        <v>0.10462943740917584</v>
      </c>
    </row>
    <row r="51" spans="1:12" ht="12.75">
      <c r="A51" s="26" t="s">
        <v>20</v>
      </c>
      <c r="B51" s="15">
        <v>0.030615656493289393</v>
      </c>
      <c r="C51" s="15">
        <v>0.030181052828075414</v>
      </c>
      <c r="D51" s="15">
        <v>0.08474203389830508</v>
      </c>
      <c r="E51" s="15">
        <v>0.12192727272727273</v>
      </c>
      <c r="F51" s="15">
        <v>0.04898148148148148</v>
      </c>
      <c r="G51" s="15">
        <v>0.06016304347826087</v>
      </c>
      <c r="H51" s="15">
        <v>0.10011932203389831</v>
      </c>
      <c r="I51" s="15">
        <v>0.07922626025791325</v>
      </c>
      <c r="J51" s="15">
        <v>0.0179911680764438</v>
      </c>
      <c r="K51" s="15">
        <v>0.026276120178812767</v>
      </c>
      <c r="L51" s="25">
        <v>0.02876875398830764</v>
      </c>
    </row>
    <row r="52" spans="1:12" ht="12.75">
      <c r="A52" s="26" t="s">
        <v>10</v>
      </c>
      <c r="B52" s="15">
        <v>0.06411046726667488</v>
      </c>
      <c r="C52" s="15">
        <v>0.0125969686985173</v>
      </c>
      <c r="D52" s="15">
        <v>0.07086461538461539</v>
      </c>
      <c r="E52" s="15">
        <v>0.08044117647058824</v>
      </c>
      <c r="F52" s="15"/>
      <c r="G52" s="15">
        <v>0</v>
      </c>
      <c r="H52" s="15">
        <v>0.07461475409836066</v>
      </c>
      <c r="I52" s="15">
        <v>0.004840694977039246</v>
      </c>
      <c r="J52" s="15">
        <v>0.023906034085674804</v>
      </c>
      <c r="K52" s="15">
        <v>0.009720470786044556</v>
      </c>
      <c r="L52" s="25">
        <v>0.0129761069892305</v>
      </c>
    </row>
    <row r="53" spans="1:12" ht="12.75">
      <c r="A53" s="26" t="s">
        <v>15</v>
      </c>
      <c r="B53" s="15">
        <v>0.04971356442373046</v>
      </c>
      <c r="C53" s="15">
        <v>0.02867975661128013</v>
      </c>
      <c r="D53" s="15">
        <v>0.05638149300155521</v>
      </c>
      <c r="E53" s="15">
        <v>0.018939370078740157</v>
      </c>
      <c r="F53" s="15">
        <v>0.0019227467811158798</v>
      </c>
      <c r="G53" s="15">
        <v>0.5991421052631579</v>
      </c>
      <c r="H53" s="15">
        <v>0.08339507575757575</v>
      </c>
      <c r="I53" s="15">
        <v>0.04346766247626383</v>
      </c>
      <c r="J53" s="15">
        <v>0.001910736847346441</v>
      </c>
      <c r="K53" s="15">
        <v>0.034247373203177785</v>
      </c>
      <c r="L53" s="25">
        <v>0.010289952730054668</v>
      </c>
    </row>
    <row r="54" spans="1:12" ht="12.75">
      <c r="A54" s="26" t="s">
        <v>1</v>
      </c>
      <c r="B54" s="15">
        <v>0.04074997290560312</v>
      </c>
      <c r="C54" s="15">
        <v>0.07635081967213114</v>
      </c>
      <c r="D54" s="15">
        <v>0.027291823899371067</v>
      </c>
      <c r="E54" s="15">
        <v>0.033467857142857146</v>
      </c>
      <c r="F54" s="15">
        <v>0.03652777777777778</v>
      </c>
      <c r="G54" s="15">
        <v>0.13825</v>
      </c>
      <c r="H54" s="15">
        <v>0.022439090909090912</v>
      </c>
      <c r="I54" s="15">
        <v>0.033162111090410666</v>
      </c>
      <c r="J54" s="15">
        <v>0.013003775678838104</v>
      </c>
      <c r="K54" s="15">
        <v>0.10854947166186359</v>
      </c>
      <c r="L54" s="25">
        <v>0.011875248526025891</v>
      </c>
    </row>
    <row r="55" spans="1:12" ht="12.75">
      <c r="A55" s="26" t="s">
        <v>5</v>
      </c>
      <c r="B55" s="15">
        <v>0.08546778107306552</v>
      </c>
      <c r="C55" s="15">
        <v>0.04188235078534031</v>
      </c>
      <c r="D55" s="15">
        <v>0.22867368421052633</v>
      </c>
      <c r="E55" s="15">
        <v>0.4675</v>
      </c>
      <c r="F55" s="15"/>
      <c r="G55" s="15">
        <v>0.8571428571428571</v>
      </c>
      <c r="H55" s="15">
        <v>0.2218945945945946</v>
      </c>
      <c r="I55" s="15">
        <v>0.11318344797870213</v>
      </c>
      <c r="J55" s="15">
        <v>0.04113701819877348</v>
      </c>
      <c r="K55" s="15">
        <v>0.15881050300537805</v>
      </c>
      <c r="L55" s="25">
        <v>0.035108864696734056</v>
      </c>
    </row>
    <row r="56" spans="1:12" ht="12.75">
      <c r="A56" s="26" t="s">
        <v>13</v>
      </c>
      <c r="B56" s="15">
        <v>0.04614003590664273</v>
      </c>
      <c r="C56" s="15">
        <v>0.004680853036624942</v>
      </c>
      <c r="D56" s="15">
        <v>0.027744581136496776</v>
      </c>
      <c r="E56" s="15">
        <v>0.009523809523809525</v>
      </c>
      <c r="F56" s="15"/>
      <c r="G56" s="15"/>
      <c r="H56" s="15">
        <v>0.027819607843137254</v>
      </c>
      <c r="I56" s="15">
        <v>0.008164052013134073</v>
      </c>
      <c r="J56" s="15">
        <v>0.022523812934183197</v>
      </c>
      <c r="K56" s="15">
        <v>0.10906263882718792</v>
      </c>
      <c r="L56" s="25">
        <v>0.020980490215516092</v>
      </c>
    </row>
    <row r="57" spans="1:12" ht="12.75">
      <c r="A57" s="26" t="s">
        <v>16</v>
      </c>
      <c r="B57" s="15">
        <v>0.02561391140876513</v>
      </c>
      <c r="C57" s="15">
        <v>0.008899864864864864</v>
      </c>
      <c r="D57" s="15">
        <v>0.036391726573338376</v>
      </c>
      <c r="E57" s="15">
        <v>0.24586206896551724</v>
      </c>
      <c r="F57" s="15"/>
      <c r="G57" s="15"/>
      <c r="H57" s="15">
        <v>0.03562278481012658</v>
      </c>
      <c r="I57" s="15">
        <v>0.006257110352673493</v>
      </c>
      <c r="J57" s="15">
        <v>0.01220220801859384</v>
      </c>
      <c r="K57" s="15">
        <v>0.01977160388614283</v>
      </c>
      <c r="L57" s="25">
        <v>0.011162714902631793</v>
      </c>
    </row>
    <row r="58" spans="1:12" ht="12.75">
      <c r="A58" s="26" t="s">
        <v>7</v>
      </c>
      <c r="B58" s="15">
        <v>0.008837115886724242</v>
      </c>
      <c r="C58" s="15">
        <v>0.01777600544006217</v>
      </c>
      <c r="D58" s="15">
        <v>0.07722136752136752</v>
      </c>
      <c r="E58" s="15">
        <v>0.028907692307692308</v>
      </c>
      <c r="F58" s="15">
        <v>0.04575714285714286</v>
      </c>
      <c r="G58" s="15">
        <v>0.0355</v>
      </c>
      <c r="H58" s="15">
        <v>0.09350941176470588</v>
      </c>
      <c r="I58" s="15">
        <v>0.024585284516638852</v>
      </c>
      <c r="J58" s="15">
        <v>0.00857139388347275</v>
      </c>
      <c r="K58" s="15">
        <v>0.00635790750704874</v>
      </c>
      <c r="L58" s="25">
        <v>0.0016475581560908802</v>
      </c>
    </row>
    <row r="59" spans="1:12" ht="12.75">
      <c r="A59" s="26" t="s">
        <v>18</v>
      </c>
      <c r="B59" s="15">
        <v>0.05396825396825397</v>
      </c>
      <c r="C59" s="15">
        <v>0.04532663174858985</v>
      </c>
      <c r="D59" s="15">
        <v>0.02411458333333333</v>
      </c>
      <c r="E59" s="15"/>
      <c r="F59" s="15"/>
      <c r="G59" s="15"/>
      <c r="H59" s="15">
        <v>0.02411458333333333</v>
      </c>
      <c r="I59" s="15">
        <v>0.055387879785618904</v>
      </c>
      <c r="J59" s="15">
        <v>0.051270022798602474</v>
      </c>
      <c r="K59" s="15">
        <v>0.028132992327365727</v>
      </c>
      <c r="L59" s="25">
        <v>0.09059233449477352</v>
      </c>
    </row>
    <row r="60" spans="1:12" ht="12.75">
      <c r="A60" s="21" t="s">
        <v>17</v>
      </c>
      <c r="B60" s="15">
        <v>0.006062019118675682</v>
      </c>
      <c r="C60" s="15">
        <v>0.012164493293591655</v>
      </c>
      <c r="D60" s="15">
        <v>0.0005719862227324913</v>
      </c>
      <c r="E60" s="15">
        <v>0.0010227272727272728</v>
      </c>
      <c r="F60" s="15">
        <v>0</v>
      </c>
      <c r="G60" s="15"/>
      <c r="H60" s="15">
        <v>0.0006194233687405159</v>
      </c>
      <c r="I60" s="15">
        <v>0.005033689663660404</v>
      </c>
      <c r="J60" s="15">
        <v>0.0024840957285671007</v>
      </c>
      <c r="K60" s="15">
        <v>0.011675302245250431</v>
      </c>
      <c r="L60" s="25">
        <v>0.009985258211636799</v>
      </c>
    </row>
    <row r="61" spans="1:12" ht="12.75">
      <c r="A61" s="26" t="s">
        <v>73</v>
      </c>
      <c r="B61" s="15">
        <v>0</v>
      </c>
      <c r="C61" s="15">
        <v>0</v>
      </c>
      <c r="D61" s="15">
        <v>0</v>
      </c>
      <c r="E61" s="15"/>
      <c r="F61" s="15"/>
      <c r="G61" s="15"/>
      <c r="H61" s="15">
        <v>0</v>
      </c>
      <c r="I61" s="15">
        <v>0</v>
      </c>
      <c r="J61" s="15">
        <v>0</v>
      </c>
      <c r="K61" s="15">
        <v>0</v>
      </c>
      <c r="L61" s="25"/>
    </row>
    <row r="62" spans="1:12" ht="12.75">
      <c r="A62" s="2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22"/>
    </row>
    <row r="63" spans="1:12" ht="13.5" thickBot="1">
      <c r="A63" s="27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/>
    </row>
  </sheetData>
  <mergeCells count="15">
    <mergeCell ref="A34:L34"/>
    <mergeCell ref="A35:L35"/>
    <mergeCell ref="A1:L1"/>
    <mergeCell ref="A3:L3"/>
    <mergeCell ref="B5:B6"/>
    <mergeCell ref="C5:C6"/>
    <mergeCell ref="A5:A6"/>
    <mergeCell ref="I5:L5"/>
    <mergeCell ref="D5:H5"/>
    <mergeCell ref="A36:A37"/>
    <mergeCell ref="I36:L36"/>
    <mergeCell ref="H36:H37"/>
    <mergeCell ref="D36:G36"/>
    <mergeCell ref="B36:B37"/>
    <mergeCell ref="C36:C37"/>
  </mergeCells>
  <printOptions gridLines="1" horizontalCentered="1" verticalCentered="1"/>
  <pageMargins left="0.4724409448818898" right="0.2755905511811024" top="0.59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3" sqref="A13"/>
    </sheetView>
  </sheetViews>
  <sheetFormatPr defaultColWidth="11.421875" defaultRowHeight="12.75"/>
  <cols>
    <col min="1" max="1" width="44.57421875" style="0" customWidth="1"/>
  </cols>
  <sheetData>
    <row r="1" spans="1:5" ht="15.75">
      <c r="A1" s="51" t="s">
        <v>75</v>
      </c>
      <c r="B1" s="51"/>
      <c r="C1" s="51"/>
      <c r="D1" s="51"/>
      <c r="E1" s="51"/>
    </row>
    <row r="2" spans="1:5" ht="15.75">
      <c r="A2" s="50"/>
      <c r="B2" s="50"/>
      <c r="C2" s="50"/>
      <c r="D2" s="50"/>
      <c r="E2" s="50"/>
    </row>
    <row r="3" spans="1:5" ht="12.75" customHeight="1">
      <c r="A3" s="30" t="s">
        <v>81</v>
      </c>
      <c r="B3" s="53">
        <v>1988</v>
      </c>
      <c r="C3" s="53">
        <v>2002</v>
      </c>
      <c r="D3" s="30" t="s">
        <v>80</v>
      </c>
      <c r="E3" s="30"/>
    </row>
    <row r="4" spans="1:5" ht="12.75" customHeight="1">
      <c r="A4" s="30"/>
      <c r="B4" s="53"/>
      <c r="C4" s="53"/>
      <c r="D4" s="20">
        <v>1988</v>
      </c>
      <c r="E4" s="20">
        <v>2002</v>
      </c>
    </row>
    <row r="5" spans="1:5" ht="24.75" customHeight="1">
      <c r="A5" s="16" t="s">
        <v>76</v>
      </c>
      <c r="B5" s="17">
        <v>92968</v>
      </c>
      <c r="C5" s="17">
        <v>44602</v>
      </c>
      <c r="D5" s="18">
        <v>0.25</v>
      </c>
      <c r="E5" s="18">
        <v>0.134</v>
      </c>
    </row>
    <row r="6" spans="1:5" ht="24.75" customHeight="1">
      <c r="A6" s="16" t="s">
        <v>77</v>
      </c>
      <c r="B6" s="19">
        <v>24.1</v>
      </c>
      <c r="C6" s="19">
        <v>14.8</v>
      </c>
      <c r="D6" s="18">
        <v>0.14</v>
      </c>
      <c r="E6" s="18">
        <v>0.086</v>
      </c>
    </row>
    <row r="7" spans="1:5" ht="24.75" customHeight="1">
      <c r="A7" s="16" t="s">
        <v>78</v>
      </c>
      <c r="B7" s="19">
        <v>10</v>
      </c>
      <c r="C7" s="19">
        <v>6.8</v>
      </c>
      <c r="D7" s="18">
        <v>0.33</v>
      </c>
      <c r="E7" s="18">
        <v>0.208</v>
      </c>
    </row>
    <row r="8" spans="1:5" ht="24.75" customHeight="1">
      <c r="A8" s="16" t="s">
        <v>79</v>
      </c>
      <c r="B8" s="19">
        <v>9.9</v>
      </c>
      <c r="C8" s="19">
        <v>5.8</v>
      </c>
      <c r="D8" s="18">
        <v>0.22</v>
      </c>
      <c r="E8" s="18">
        <v>0.122</v>
      </c>
    </row>
    <row r="10" spans="1:5" ht="12.75">
      <c r="A10" s="52" t="s">
        <v>82</v>
      </c>
      <c r="B10" s="52"/>
      <c r="C10" s="52"/>
      <c r="D10" s="52"/>
      <c r="E10" s="52"/>
    </row>
    <row r="11" spans="1:5" ht="12.75">
      <c r="A11" s="52"/>
      <c r="B11" s="52"/>
      <c r="C11" s="52"/>
      <c r="D11" s="52"/>
      <c r="E11" s="52"/>
    </row>
  </sheetData>
  <mergeCells count="7">
    <mergeCell ref="A2:E2"/>
    <mergeCell ref="A1:E1"/>
    <mergeCell ref="A10:E11"/>
    <mergeCell ref="D3:E3"/>
    <mergeCell ref="B3:B4"/>
    <mergeCell ref="C3:C4"/>
    <mergeCell ref="A3:A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27.00390625" style="0" customWidth="1"/>
    <col min="2" max="3" width="20.7109375" style="0" customWidth="1"/>
  </cols>
  <sheetData>
    <row r="1" spans="1:4" ht="12.75">
      <c r="A1" s="41" t="s">
        <v>36</v>
      </c>
      <c r="B1" s="41"/>
      <c r="C1" s="41"/>
      <c r="D1" s="6"/>
    </row>
    <row r="2" spans="1:4" ht="12.75">
      <c r="A2" s="5"/>
      <c r="B2" s="6"/>
      <c r="C2" s="6"/>
      <c r="D2" s="6"/>
    </row>
    <row r="3" spans="1:4" ht="12.75">
      <c r="A3" s="54" t="s">
        <v>71</v>
      </c>
      <c r="B3" s="54"/>
      <c r="C3" s="54"/>
      <c r="D3" s="6"/>
    </row>
    <row r="4" spans="1:4" ht="12.75">
      <c r="A4" s="6"/>
      <c r="B4" s="6"/>
      <c r="C4" s="6"/>
      <c r="D4" s="6"/>
    </row>
    <row r="5" spans="1:4" ht="12.75">
      <c r="A5" s="10"/>
      <c r="B5" s="11" t="s">
        <v>40</v>
      </c>
      <c r="C5" s="11" t="s">
        <v>41</v>
      </c>
      <c r="D5" s="6"/>
    </row>
    <row r="6" spans="1:4" ht="12.75">
      <c r="A6" s="12" t="s">
        <v>42</v>
      </c>
      <c r="B6" s="12">
        <f>+B7+B14+B19+B26+B29</f>
        <v>92968</v>
      </c>
      <c r="C6" s="12">
        <f>+C7+C14+C19+C26+C29</f>
        <v>44602</v>
      </c>
      <c r="D6" s="6"/>
    </row>
    <row r="7" spans="1:4" ht="12.75">
      <c r="A7" s="12" t="s">
        <v>43</v>
      </c>
      <c r="B7" s="12">
        <f>SUM(B8:B13)</f>
        <v>63258</v>
      </c>
      <c r="C7" s="12">
        <f>SUM(C8:C13)</f>
        <v>25002</v>
      </c>
      <c r="D7" s="6"/>
    </row>
    <row r="8" spans="1:4" ht="12.75">
      <c r="A8" s="13" t="s">
        <v>44</v>
      </c>
      <c r="B8" s="13">
        <v>22271</v>
      </c>
      <c r="C8" s="13">
        <v>7396</v>
      </c>
      <c r="D8" s="6"/>
    </row>
    <row r="9" spans="1:4" ht="12.75">
      <c r="A9" s="13" t="s">
        <v>45</v>
      </c>
      <c r="B9" s="13">
        <v>11496</v>
      </c>
      <c r="C9" s="13">
        <v>3626</v>
      </c>
      <c r="D9" s="6"/>
    </row>
    <row r="10" spans="1:4" ht="12.75">
      <c r="A10" s="13" t="s">
        <v>46</v>
      </c>
      <c r="B10" s="13">
        <v>19700</v>
      </c>
      <c r="C10" s="13">
        <v>10429</v>
      </c>
      <c r="D10" s="6"/>
    </row>
    <row r="11" spans="1:4" ht="12.75">
      <c r="A11" s="13" t="s">
        <v>47</v>
      </c>
      <c r="B11" s="13">
        <v>7559</v>
      </c>
      <c r="C11" s="13">
        <v>2827</v>
      </c>
      <c r="D11" s="6"/>
    </row>
    <row r="12" spans="1:4" ht="12.75">
      <c r="A12" s="13" t="s">
        <v>48</v>
      </c>
      <c r="B12" s="13">
        <v>2076</v>
      </c>
      <c r="C12" s="13">
        <v>698</v>
      </c>
      <c r="D12" s="6"/>
    </row>
    <row r="13" spans="1:4" ht="12.75">
      <c r="A13" s="13" t="s">
        <v>49</v>
      </c>
      <c r="B13" s="13">
        <v>156</v>
      </c>
      <c r="C13" s="13">
        <v>26</v>
      </c>
      <c r="D13" s="6"/>
    </row>
    <row r="14" spans="1:4" ht="12.75">
      <c r="A14" s="12" t="s">
        <v>50</v>
      </c>
      <c r="B14" s="12">
        <f>SUM(B15:B18)</f>
        <v>16113</v>
      </c>
      <c r="C14" s="12">
        <f>SUM(C15:C18)</f>
        <v>12544</v>
      </c>
      <c r="D14" s="6"/>
    </row>
    <row r="15" spans="1:4" ht="12.75">
      <c r="A15" s="13" t="s">
        <v>51</v>
      </c>
      <c r="B15" s="13">
        <v>8009</v>
      </c>
      <c r="C15" s="13">
        <v>8558</v>
      </c>
      <c r="D15" s="6"/>
    </row>
    <row r="16" spans="1:4" ht="12.75">
      <c r="A16" s="13" t="s">
        <v>52</v>
      </c>
      <c r="B16" s="13">
        <v>2687</v>
      </c>
      <c r="C16" s="13">
        <v>2010</v>
      </c>
      <c r="D16" s="6"/>
    </row>
    <row r="17" spans="1:4" ht="12.75">
      <c r="A17" s="13" t="s">
        <v>53</v>
      </c>
      <c r="B17" s="13">
        <v>5362</v>
      </c>
      <c r="C17" s="13">
        <v>1888</v>
      </c>
      <c r="D17" s="6"/>
    </row>
    <row r="18" spans="1:4" ht="12.75">
      <c r="A18" s="13" t="s">
        <v>54</v>
      </c>
      <c r="B18" s="13">
        <v>55</v>
      </c>
      <c r="C18" s="13">
        <v>88</v>
      </c>
      <c r="D18" s="6"/>
    </row>
    <row r="19" spans="1:4" ht="12.75">
      <c r="A19" s="12" t="s">
        <v>55</v>
      </c>
      <c r="B19" s="12">
        <f>SUM(B20:B25)</f>
        <v>8878</v>
      </c>
      <c r="C19" s="12">
        <f>SUM(C20:C25)</f>
        <v>3794</v>
      </c>
      <c r="D19" s="6"/>
    </row>
    <row r="20" spans="1:4" ht="12.75">
      <c r="A20" s="13" t="s">
        <v>56</v>
      </c>
      <c r="B20" s="13">
        <v>1998</v>
      </c>
      <c r="C20" s="13">
        <v>641</v>
      </c>
      <c r="D20" s="6"/>
    </row>
    <row r="21" spans="1:4" ht="12.75">
      <c r="A21" s="13" t="s">
        <v>57</v>
      </c>
      <c r="B21" s="13">
        <v>4945</v>
      </c>
      <c r="C21" s="13">
        <v>1024</v>
      </c>
      <c r="D21" s="6"/>
    </row>
    <row r="22" spans="1:4" ht="12.75">
      <c r="A22" s="13" t="s">
        <v>58</v>
      </c>
      <c r="B22" s="13">
        <v>521</v>
      </c>
      <c r="C22" s="13">
        <v>376</v>
      </c>
      <c r="D22" s="6"/>
    </row>
    <row r="23" spans="1:4" ht="12.75">
      <c r="A23" s="13" t="s">
        <v>59</v>
      </c>
      <c r="B23" s="13">
        <v>702</v>
      </c>
      <c r="C23" s="13">
        <v>512</v>
      </c>
      <c r="D23" s="6"/>
    </row>
    <row r="24" spans="1:4" ht="12.75">
      <c r="A24" s="13" t="s">
        <v>60</v>
      </c>
      <c r="B24" s="13">
        <v>126</v>
      </c>
      <c r="C24" s="13">
        <v>721</v>
      </c>
      <c r="D24" s="6"/>
    </row>
    <row r="25" spans="1:4" ht="12.75">
      <c r="A25" s="13" t="s">
        <v>61</v>
      </c>
      <c r="B25" s="13">
        <v>586</v>
      </c>
      <c r="C25" s="13">
        <v>520</v>
      </c>
      <c r="D25" s="6"/>
    </row>
    <row r="26" spans="1:4" ht="12.75">
      <c r="A26" s="12" t="s">
        <v>62</v>
      </c>
      <c r="B26" s="12">
        <f>SUM(B27:B28)</f>
        <v>2596</v>
      </c>
      <c r="C26" s="12">
        <f>SUM(C27:C28)</f>
        <v>1992</v>
      </c>
      <c r="D26" s="6"/>
    </row>
    <row r="27" spans="1:4" ht="12.75">
      <c r="A27" s="13" t="s">
        <v>63</v>
      </c>
      <c r="B27" s="13">
        <v>2348</v>
      </c>
      <c r="C27" s="13">
        <v>1774</v>
      </c>
      <c r="D27" s="6"/>
    </row>
    <row r="28" spans="1:4" ht="12.75">
      <c r="A28" s="13" t="s">
        <v>64</v>
      </c>
      <c r="B28" s="13">
        <v>248</v>
      </c>
      <c r="C28" s="13">
        <v>218</v>
      </c>
      <c r="D28" s="6"/>
    </row>
    <row r="29" spans="1:4" ht="12.75">
      <c r="A29" s="12" t="s">
        <v>65</v>
      </c>
      <c r="B29" s="12">
        <f>SUM(B30:B34)</f>
        <v>2123</v>
      </c>
      <c r="C29" s="12">
        <f>SUM(C30:C34)</f>
        <v>1270</v>
      </c>
      <c r="D29" s="6"/>
    </row>
    <row r="30" spans="1:4" ht="12.75">
      <c r="A30" s="13" t="s">
        <v>66</v>
      </c>
      <c r="B30" s="13">
        <v>1456</v>
      </c>
      <c r="C30" s="13">
        <v>645</v>
      </c>
      <c r="D30" s="6"/>
    </row>
    <row r="31" spans="1:4" ht="12.75">
      <c r="A31" s="13" t="s">
        <v>67</v>
      </c>
      <c r="B31" s="13">
        <v>249</v>
      </c>
      <c r="C31" s="13">
        <v>257</v>
      </c>
      <c r="D31" s="6"/>
    </row>
    <row r="32" spans="1:4" ht="12.75">
      <c r="A32" s="13" t="s">
        <v>68</v>
      </c>
      <c r="B32" s="13">
        <v>304</v>
      </c>
      <c r="C32" s="13">
        <v>317</v>
      </c>
      <c r="D32" s="6"/>
    </row>
    <row r="33" spans="1:4" ht="12.75">
      <c r="A33" s="13" t="s">
        <v>69</v>
      </c>
      <c r="B33" s="13">
        <v>114</v>
      </c>
      <c r="C33" s="13">
        <v>51</v>
      </c>
      <c r="D33" s="6"/>
    </row>
    <row r="34" spans="1:4" ht="12.75">
      <c r="A34" s="13" t="s">
        <v>70</v>
      </c>
      <c r="B34" s="13">
        <v>0</v>
      </c>
      <c r="C34" s="13">
        <v>0</v>
      </c>
      <c r="D34" s="6"/>
    </row>
    <row r="35" spans="1:4" ht="12.75">
      <c r="A35" s="6"/>
      <c r="B35" s="6"/>
      <c r="C35" s="6"/>
      <c r="D35" s="6"/>
    </row>
    <row r="36" spans="1:4" ht="12.75">
      <c r="A36" s="6" t="s">
        <v>37</v>
      </c>
      <c r="B36" s="6"/>
      <c r="C36" s="6"/>
      <c r="D36" s="6"/>
    </row>
    <row r="37" spans="1:4" ht="12.75">
      <c r="A37" s="6"/>
      <c r="B37" s="6"/>
      <c r="C37" s="6"/>
      <c r="D37" s="6"/>
    </row>
  </sheetData>
  <mergeCells count="2">
    <mergeCell ref="A1:C1"/>
    <mergeCell ref="A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basanesc</cp:lastModifiedBy>
  <cp:lastPrinted>2004-02-24T17:37:28Z</cp:lastPrinted>
  <dcterms:created xsi:type="dcterms:W3CDTF">2004-02-24T18:33:04Z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